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lilahcupp/Desktop/GCF Task Force/Window A (UNDP)/"/>
    </mc:Choice>
  </mc:AlternateContent>
  <xr:revisionPtr revIDLastSave="0" documentId="13_ncr:1_{A36858EC-0FFF-824E-94A3-C91D49831937}" xr6:coauthVersionLast="45" xr6:coauthVersionMax="45" xr10:uidLastSave="{00000000-0000-0000-0000-000000000000}"/>
  <bookViews>
    <workbookView xWindow="800" yWindow="460" windowWidth="20500" windowHeight="17540" xr2:uid="{C1DEA798-CF7E-3940-B8C5-EDD9AA379C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9" i="1"/>
  <c r="D7" i="1"/>
  <c r="D5" i="1"/>
  <c r="D4" i="1"/>
  <c r="D3" i="1"/>
</calcChain>
</file>

<file path=xl/sharedStrings.xml><?xml version="1.0" encoding="utf-8"?>
<sst xmlns="http://schemas.openxmlformats.org/spreadsheetml/2006/main" count="196" uniqueCount="73">
  <si>
    <t>Jurisdiction</t>
  </si>
  <si>
    <t>Lead Partner</t>
  </si>
  <si>
    <t>Window A Proposal Approved</t>
  </si>
  <si>
    <t>Responsbile Party Agreement Signed</t>
  </si>
  <si>
    <t>HACT Micro-Assessment Finalised</t>
  </si>
  <si>
    <t xml:space="preserve">First disbursement / reimbursement </t>
  </si>
  <si>
    <t xml:space="preserve">Mexico </t>
  </si>
  <si>
    <t>Campeche</t>
  </si>
  <si>
    <t>x</t>
  </si>
  <si>
    <t>Chiapas</t>
  </si>
  <si>
    <t>Jalisco</t>
  </si>
  <si>
    <t>Oaxaca</t>
  </si>
  <si>
    <t>Quintana Roo</t>
  </si>
  <si>
    <t>Tabasco</t>
  </si>
  <si>
    <t xml:space="preserve">Conservation International </t>
  </si>
  <si>
    <t>N/A</t>
  </si>
  <si>
    <t>Yucatan</t>
  </si>
  <si>
    <t xml:space="preserve">Brazil </t>
  </si>
  <si>
    <t>Acre</t>
  </si>
  <si>
    <t>Earth Innovation Institute (EII)</t>
  </si>
  <si>
    <t>Amapá</t>
  </si>
  <si>
    <t>Conservation International</t>
  </si>
  <si>
    <t>Amazonas</t>
  </si>
  <si>
    <t>Fundação Amazonas Sustentável (FAS)</t>
  </si>
  <si>
    <t>Maranhão</t>
  </si>
  <si>
    <t>Instituto de Pesquisa Ambiental da Amazônia (IPAM)</t>
  </si>
  <si>
    <t>Mato Grosso</t>
  </si>
  <si>
    <t xml:space="preserve">Instituto Centro da Vida (ICV) </t>
  </si>
  <si>
    <t>Pará</t>
  </si>
  <si>
    <t>Rondônia</t>
  </si>
  <si>
    <t>BVRio</t>
  </si>
  <si>
    <t>Roraima</t>
  </si>
  <si>
    <t>Peru</t>
  </si>
  <si>
    <t>Huánuco</t>
  </si>
  <si>
    <t>Loreto</t>
  </si>
  <si>
    <t>Piura</t>
  </si>
  <si>
    <t>San Martín</t>
  </si>
  <si>
    <t>Ucayali</t>
  </si>
  <si>
    <t>Ecuador</t>
  </si>
  <si>
    <t>Pastaza</t>
  </si>
  <si>
    <t>Colombia</t>
  </si>
  <si>
    <t>Caquetá</t>
  </si>
  <si>
    <t>Indonesia</t>
  </si>
  <si>
    <t>Aceh</t>
  </si>
  <si>
    <t xml:space="preserve">Fauna and Flora International </t>
  </si>
  <si>
    <t>Central Kalimantan</t>
  </si>
  <si>
    <t>East Kalimantan</t>
  </si>
  <si>
    <t>North Kalimantan</t>
  </si>
  <si>
    <t>Papua</t>
  </si>
  <si>
    <t>West Kalimantan</t>
  </si>
  <si>
    <t>West Papua</t>
  </si>
  <si>
    <t>Côte d'Ivoire</t>
  </si>
  <si>
    <t>Bélier</t>
  </si>
  <si>
    <t>Cavally</t>
  </si>
  <si>
    <t>Nigeria</t>
  </si>
  <si>
    <t>Funding Allocation</t>
  </si>
  <si>
    <t>International Union for Conservation of Nature (IUCN)</t>
  </si>
  <si>
    <t xml:space="preserve">Tne Nature Conservancy </t>
  </si>
  <si>
    <t xml:space="preserve">Instituto de Conservação e Desenvolvimento Sustentável da Amazônia (IDESAM) </t>
  </si>
  <si>
    <t>Earth Innovation Institute (EII), Naturaleza y Cultura International (NCI), Sociedad Peruana de Ecodesarrollo (SPDE), Instituto del Bien Comun (IBC), Ausejo Consulting, World Agroforestry Centre (ICRAF)</t>
  </si>
  <si>
    <t>Earth Innovation Institute (EII), Asociacion para la Investigacion y Desarrollo Integral (AIDER), Naturaleza y Cultura International (NCI), Solidaridad, Ausejo Consulting, World Agroforestry Centre (ICRAF)</t>
  </si>
  <si>
    <t>Earth Innovation Institute (EII), La Asociación Peruana para la Conservación de la Naturaleza (APECO), Naturaleza y Cultura International (NCI), Ausejo Consulting, World Agroforestry Centre (ICRAF)</t>
  </si>
  <si>
    <t>Earth Innovation Institute (EII), Derecho, Ambiente y Recursos Naturales (DAR), Naturaleza y Cultura International (NCI), Ausejo Consulting, World Agroforestry Centre (ICRAF)</t>
  </si>
  <si>
    <t>Earth Innovation Institute (EII), Amazonicos por La Amazonia (AMPA), Conservación, Investigación y Manejo de Áreas Naturales – Cordillera Azul (CIMA), Conservation International, Solidaridad, Ausejo Consulting, World Agroforestry Centre (ICRAF)</t>
  </si>
  <si>
    <t>Earth Innovation Institute (EII), Asociacion para la Investigacion y Desarrollo Integral (AIDER), Naturaleza y Cultura International (NCI), Sociedad Peruana de Ecodesarrollo (SPDE), Ausejo Consulting, World Agroforestry Centre (ICRAF)</t>
  </si>
  <si>
    <t>Naturaleza y Cultura International (NCI)</t>
  </si>
  <si>
    <t>Institut Penelitian Inovasi Bumi (INOBU)/Earth Innovation Institute (EII)</t>
  </si>
  <si>
    <t>World Wildlife Fund</t>
  </si>
  <si>
    <t>United Nations Development Programme (UNDP)</t>
  </si>
  <si>
    <t>Tocantins</t>
  </si>
  <si>
    <t xml:space="preserve">The Nature Conservancy </t>
  </si>
  <si>
    <t>IDH- The sustainable trade initiative</t>
  </si>
  <si>
    <t>Cross River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</si>
</sst>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F8F1-BE2E-E64B-8B6C-47534183FD2B}">
  <dimension ref="A1:K43"/>
  <sheetViews>
    <sheetView tabSelected="1" topLeftCell="A5" workbookViewId="0">
      <selection activeCell="B17" sqref="B17"/>
    </sheetView>
  </sheetViews>
  <sheetFormatPr baseColWidth="10" defaultColWidth="11" defaultRowHeight="16"/>
  <cols>
    <col min="1" max="1" width="17" style="7" customWidth="1"/>
    <col min="2" max="2" width="35" style="7" customWidth="1"/>
    <col min="3" max="3" width="10.83203125" style="7" customWidth="1"/>
    <col min="4" max="4" width="17" style="7" customWidth="1"/>
    <col min="5" max="5" width="16.6640625" style="7" customWidth="1"/>
    <col min="6" max="6" width="13.1640625" style="7" customWidth="1"/>
    <col min="7" max="7" width="17.83203125" style="7" customWidth="1"/>
  </cols>
  <sheetData>
    <row r="1" spans="1:7" ht="51">
      <c r="A1" s="13" t="s">
        <v>0</v>
      </c>
      <c r="B1" s="1" t="s">
        <v>1</v>
      </c>
      <c r="C1" s="1" t="s">
        <v>2</v>
      </c>
      <c r="D1" s="1" t="s">
        <v>55</v>
      </c>
      <c r="E1" s="12" t="s">
        <v>3</v>
      </c>
      <c r="F1" s="1" t="s">
        <v>4</v>
      </c>
      <c r="G1" s="14" t="s">
        <v>5</v>
      </c>
    </row>
    <row r="2" spans="1:7" ht="17">
      <c r="A2" s="15" t="s">
        <v>6</v>
      </c>
      <c r="B2" s="2"/>
      <c r="C2" s="2"/>
      <c r="D2" s="2"/>
      <c r="E2" s="8"/>
      <c r="F2" s="2"/>
      <c r="G2" s="16"/>
    </row>
    <row r="3" spans="1:7" ht="17">
      <c r="A3" s="17" t="s">
        <v>7</v>
      </c>
      <c r="B3" s="3" t="s">
        <v>70</v>
      </c>
      <c r="C3" s="3" t="s">
        <v>8</v>
      </c>
      <c r="D3" s="18">
        <f>400000-35579</f>
        <v>364421</v>
      </c>
      <c r="E3" s="9" t="s">
        <v>8</v>
      </c>
      <c r="F3" s="11" t="s">
        <v>8</v>
      </c>
      <c r="G3" s="19" t="s">
        <v>8</v>
      </c>
    </row>
    <row r="4" spans="1:7" ht="17">
      <c r="A4" s="17" t="s">
        <v>9</v>
      </c>
      <c r="B4" s="3" t="s">
        <v>70</v>
      </c>
      <c r="C4" s="4" t="s">
        <v>8</v>
      </c>
      <c r="D4" s="18">
        <f>400000-48050</f>
        <v>351950</v>
      </c>
      <c r="E4" s="9" t="s">
        <v>8</v>
      </c>
      <c r="F4" s="11" t="s">
        <v>8</v>
      </c>
      <c r="G4" s="19" t="s">
        <v>8</v>
      </c>
    </row>
    <row r="5" spans="1:7" ht="17">
      <c r="A5" s="17" t="s">
        <v>10</v>
      </c>
      <c r="B5" s="3" t="s">
        <v>70</v>
      </c>
      <c r="C5" s="3" t="s">
        <v>8</v>
      </c>
      <c r="D5" s="18">
        <f>400000-40661</f>
        <v>359339</v>
      </c>
      <c r="E5" s="9" t="s">
        <v>8</v>
      </c>
      <c r="F5" s="11" t="s">
        <v>8</v>
      </c>
      <c r="G5" s="19" t="s">
        <v>8</v>
      </c>
    </row>
    <row r="6" spans="1:7" ht="34">
      <c r="A6" s="17" t="s">
        <v>11</v>
      </c>
      <c r="B6" s="3" t="s">
        <v>56</v>
      </c>
      <c r="C6" s="3" t="s">
        <v>8</v>
      </c>
      <c r="D6" s="18">
        <v>386882</v>
      </c>
      <c r="E6" s="9" t="s">
        <v>8</v>
      </c>
      <c r="F6" s="11" t="s">
        <v>8</v>
      </c>
      <c r="G6" s="19" t="s">
        <v>8</v>
      </c>
    </row>
    <row r="7" spans="1:7" ht="17">
      <c r="A7" s="17" t="s">
        <v>12</v>
      </c>
      <c r="B7" s="3" t="s">
        <v>57</v>
      </c>
      <c r="C7" s="3" t="s">
        <v>8</v>
      </c>
      <c r="D7" s="18">
        <f>400000-28650</f>
        <v>371350</v>
      </c>
      <c r="E7" s="9" t="s">
        <v>8</v>
      </c>
      <c r="F7" s="11" t="s">
        <v>8</v>
      </c>
      <c r="G7" s="19" t="s">
        <v>8</v>
      </c>
    </row>
    <row r="8" spans="1:7" ht="17">
      <c r="A8" s="17" t="s">
        <v>13</v>
      </c>
      <c r="B8" s="3" t="s">
        <v>14</v>
      </c>
      <c r="C8" s="3" t="s">
        <v>8</v>
      </c>
      <c r="D8" s="20">
        <v>204000</v>
      </c>
      <c r="E8" s="9" t="s">
        <v>8</v>
      </c>
      <c r="F8" s="11" t="s">
        <v>15</v>
      </c>
      <c r="G8" s="19"/>
    </row>
    <row r="9" spans="1:7" ht="17">
      <c r="A9" s="17" t="s">
        <v>16</v>
      </c>
      <c r="B9" s="3" t="s">
        <v>57</v>
      </c>
      <c r="C9" s="3" t="s">
        <v>8</v>
      </c>
      <c r="D9" s="18">
        <f>400000-22880</f>
        <v>377120</v>
      </c>
      <c r="E9" s="10" t="s">
        <v>8</v>
      </c>
      <c r="F9" s="11" t="s">
        <v>8</v>
      </c>
      <c r="G9" s="19" t="s">
        <v>8</v>
      </c>
    </row>
    <row r="10" spans="1:7" ht="17">
      <c r="A10" s="15" t="s">
        <v>17</v>
      </c>
      <c r="B10" s="2"/>
      <c r="C10" s="2"/>
      <c r="D10" s="21"/>
      <c r="E10" s="8"/>
      <c r="F10" s="2"/>
      <c r="G10" s="16"/>
    </row>
    <row r="11" spans="1:7" ht="17">
      <c r="A11" s="17" t="s">
        <v>18</v>
      </c>
      <c r="B11" s="3" t="s">
        <v>19</v>
      </c>
      <c r="C11" s="5" t="s">
        <v>8</v>
      </c>
      <c r="D11" s="20">
        <f>400000-11750</f>
        <v>388250</v>
      </c>
      <c r="E11" s="9" t="s">
        <v>8</v>
      </c>
      <c r="F11" s="11" t="s">
        <v>8</v>
      </c>
      <c r="G11" s="19" t="s">
        <v>8</v>
      </c>
    </row>
    <row r="12" spans="1:7" ht="17">
      <c r="A12" s="17" t="s">
        <v>20</v>
      </c>
      <c r="B12" s="3" t="s">
        <v>21</v>
      </c>
      <c r="C12" s="3" t="s">
        <v>8</v>
      </c>
      <c r="D12" s="20">
        <v>398401</v>
      </c>
      <c r="E12" s="9" t="s">
        <v>8</v>
      </c>
      <c r="F12" s="11" t="s">
        <v>8</v>
      </c>
      <c r="G12" s="19"/>
    </row>
    <row r="13" spans="1:7" ht="17">
      <c r="A13" s="17" t="s">
        <v>22</v>
      </c>
      <c r="B13" s="3" t="s">
        <v>23</v>
      </c>
      <c r="C13" s="3" t="s">
        <v>8</v>
      </c>
      <c r="D13" s="20">
        <v>372425</v>
      </c>
      <c r="E13" s="9" t="s">
        <v>8</v>
      </c>
      <c r="F13" s="11" t="s">
        <v>8</v>
      </c>
      <c r="G13" s="19" t="s">
        <v>8</v>
      </c>
    </row>
    <row r="14" spans="1:7" ht="34">
      <c r="A14" s="17" t="s">
        <v>24</v>
      </c>
      <c r="B14" s="3" t="s">
        <v>25</v>
      </c>
      <c r="C14" s="3" t="s">
        <v>8</v>
      </c>
      <c r="D14" s="20">
        <v>400000</v>
      </c>
      <c r="E14" s="9" t="s">
        <v>8</v>
      </c>
      <c r="F14" s="11" t="s">
        <v>8</v>
      </c>
      <c r="G14" s="19" t="s">
        <v>8</v>
      </c>
    </row>
    <row r="15" spans="1:7" ht="17">
      <c r="A15" s="17" t="s">
        <v>26</v>
      </c>
      <c r="B15" s="3" t="s">
        <v>27</v>
      </c>
      <c r="C15" s="3" t="s">
        <v>8</v>
      </c>
      <c r="D15" s="20">
        <v>399449</v>
      </c>
      <c r="E15" s="9" t="s">
        <v>8</v>
      </c>
      <c r="F15" s="11" t="s">
        <v>8</v>
      </c>
      <c r="G15" s="19"/>
    </row>
    <row r="16" spans="1:7" ht="17">
      <c r="A16" s="17" t="s">
        <v>28</v>
      </c>
      <c r="B16" s="3" t="s">
        <v>70</v>
      </c>
      <c r="C16" s="5" t="s">
        <v>8</v>
      </c>
      <c r="D16" s="20">
        <v>400000</v>
      </c>
      <c r="E16" s="9"/>
      <c r="F16" s="11" t="s">
        <v>8</v>
      </c>
      <c r="G16" s="19" t="s">
        <v>8</v>
      </c>
    </row>
    <row r="17" spans="1:7" ht="17">
      <c r="A17" s="17" t="s">
        <v>29</v>
      </c>
      <c r="B17" s="3" t="s">
        <v>30</v>
      </c>
      <c r="C17" s="5" t="s">
        <v>8</v>
      </c>
      <c r="D17" s="22">
        <v>365109</v>
      </c>
      <c r="E17" s="9" t="s">
        <v>8</v>
      </c>
      <c r="F17" s="11" t="s">
        <v>8</v>
      </c>
      <c r="G17" s="19" t="s">
        <v>8</v>
      </c>
    </row>
    <row r="18" spans="1:7" ht="34">
      <c r="A18" s="17" t="s">
        <v>31</v>
      </c>
      <c r="B18" s="3" t="s">
        <v>25</v>
      </c>
      <c r="C18" s="3" t="s">
        <v>8</v>
      </c>
      <c r="D18" s="20">
        <v>400000</v>
      </c>
      <c r="E18" s="9" t="s">
        <v>8</v>
      </c>
      <c r="F18" s="11" t="s">
        <v>8</v>
      </c>
      <c r="G18" s="19" t="s">
        <v>8</v>
      </c>
    </row>
    <row r="19" spans="1:7" ht="51">
      <c r="A19" s="17" t="s">
        <v>69</v>
      </c>
      <c r="B19" s="3" t="s">
        <v>58</v>
      </c>
      <c r="C19" s="5" t="s">
        <v>8</v>
      </c>
      <c r="D19" s="20">
        <v>372120</v>
      </c>
      <c r="E19" s="9" t="s">
        <v>8</v>
      </c>
      <c r="F19" s="11" t="s">
        <v>8</v>
      </c>
      <c r="G19" s="19" t="s">
        <v>8</v>
      </c>
    </row>
    <row r="20" spans="1:7" ht="17">
      <c r="A20" s="15" t="s">
        <v>32</v>
      </c>
      <c r="B20" s="2"/>
      <c r="C20" s="2"/>
      <c r="D20" s="2"/>
      <c r="E20" s="8"/>
      <c r="F20" s="2"/>
      <c r="G20" s="16"/>
    </row>
    <row r="21" spans="1:7" ht="102">
      <c r="A21" s="23" t="s">
        <v>22</v>
      </c>
      <c r="B21" s="3" t="s">
        <v>61</v>
      </c>
      <c r="C21" s="3" t="s">
        <v>8</v>
      </c>
      <c r="D21" s="22">
        <v>389996</v>
      </c>
      <c r="E21" s="9" t="s">
        <v>8</v>
      </c>
      <c r="F21" s="11" t="s">
        <v>8</v>
      </c>
      <c r="G21" s="19" t="s">
        <v>8</v>
      </c>
    </row>
    <row r="22" spans="1:7" ht="102">
      <c r="A22" s="23" t="s">
        <v>33</v>
      </c>
      <c r="B22" s="3" t="s">
        <v>59</v>
      </c>
      <c r="C22" s="3" t="s">
        <v>8</v>
      </c>
      <c r="D22" s="22">
        <v>389989</v>
      </c>
      <c r="E22" s="9" t="s">
        <v>8</v>
      </c>
      <c r="F22" s="11" t="s">
        <v>8</v>
      </c>
      <c r="G22" s="19" t="s">
        <v>8</v>
      </c>
    </row>
    <row r="23" spans="1:7" ht="85">
      <c r="A23" s="23" t="s">
        <v>34</v>
      </c>
      <c r="B23" s="3" t="s">
        <v>62</v>
      </c>
      <c r="C23" s="3" t="s">
        <v>8</v>
      </c>
      <c r="D23" s="22">
        <v>399284</v>
      </c>
      <c r="E23" s="9" t="s">
        <v>8</v>
      </c>
      <c r="F23" s="11" t="s">
        <v>8</v>
      </c>
      <c r="G23" s="19" t="s">
        <v>8</v>
      </c>
    </row>
    <row r="24" spans="1:7" ht="102">
      <c r="A24" s="23" t="s">
        <v>35</v>
      </c>
      <c r="B24" s="3" t="s">
        <v>60</v>
      </c>
      <c r="C24" s="3" t="s">
        <v>8</v>
      </c>
      <c r="D24" s="22">
        <v>389140</v>
      </c>
      <c r="E24" s="9" t="s">
        <v>8</v>
      </c>
      <c r="F24" s="11" t="s">
        <v>8</v>
      </c>
      <c r="G24" s="19" t="s">
        <v>8</v>
      </c>
    </row>
    <row r="25" spans="1:7" ht="119">
      <c r="A25" s="23" t="s">
        <v>36</v>
      </c>
      <c r="B25" s="3" t="s">
        <v>63</v>
      </c>
      <c r="C25" s="3" t="s">
        <v>8</v>
      </c>
      <c r="D25" s="22">
        <v>389301</v>
      </c>
      <c r="E25" s="9" t="s">
        <v>8</v>
      </c>
      <c r="F25" s="11" t="s">
        <v>8</v>
      </c>
      <c r="G25" s="19" t="s">
        <v>8</v>
      </c>
    </row>
    <row r="26" spans="1:7" ht="119">
      <c r="A26" s="23" t="s">
        <v>37</v>
      </c>
      <c r="B26" s="3" t="s">
        <v>64</v>
      </c>
      <c r="C26" s="3" t="s">
        <v>8</v>
      </c>
      <c r="D26" s="22">
        <v>389996</v>
      </c>
      <c r="E26" s="9" t="s">
        <v>8</v>
      </c>
      <c r="F26" s="11" t="s">
        <v>8</v>
      </c>
      <c r="G26" s="19" t="s">
        <v>8</v>
      </c>
    </row>
    <row r="27" spans="1:7" ht="17">
      <c r="A27" s="15" t="s">
        <v>38</v>
      </c>
      <c r="B27" s="2"/>
      <c r="C27" s="2"/>
      <c r="D27" s="2"/>
      <c r="E27" s="8"/>
      <c r="F27" s="2"/>
      <c r="G27" s="16"/>
    </row>
    <row r="28" spans="1:7" ht="17">
      <c r="A28" s="23" t="s">
        <v>39</v>
      </c>
      <c r="B28" s="3" t="s">
        <v>65</v>
      </c>
      <c r="C28" s="3" t="s">
        <v>8</v>
      </c>
      <c r="D28" s="20">
        <v>399996</v>
      </c>
      <c r="E28" s="9" t="s">
        <v>8</v>
      </c>
      <c r="F28" s="11" t="s">
        <v>8</v>
      </c>
      <c r="G28" s="19"/>
    </row>
    <row r="29" spans="1:7" ht="17">
      <c r="A29" s="15" t="s">
        <v>40</v>
      </c>
      <c r="B29" s="2"/>
      <c r="C29" s="2"/>
      <c r="D29" s="2"/>
      <c r="E29" s="8"/>
      <c r="F29" s="26"/>
      <c r="G29" s="27"/>
    </row>
    <row r="30" spans="1:7" ht="17">
      <c r="A30" s="17" t="s">
        <v>41</v>
      </c>
      <c r="B30" s="3" t="s">
        <v>19</v>
      </c>
      <c r="C30" s="3" t="s">
        <v>8</v>
      </c>
      <c r="D30" s="18">
        <v>399148</v>
      </c>
      <c r="E30" s="9" t="s">
        <v>8</v>
      </c>
      <c r="F30" s="11" t="s">
        <v>8</v>
      </c>
      <c r="G30" s="19" t="s">
        <v>8</v>
      </c>
    </row>
    <row r="31" spans="1:7" ht="17">
      <c r="A31" s="15" t="s">
        <v>42</v>
      </c>
      <c r="B31" s="2"/>
      <c r="C31" s="2"/>
      <c r="D31" s="2"/>
      <c r="E31" s="28"/>
      <c r="F31" s="26"/>
      <c r="G31" s="27"/>
    </row>
    <row r="32" spans="1:7" ht="17">
      <c r="A32" s="17" t="s">
        <v>43</v>
      </c>
      <c r="B32" s="3" t="s">
        <v>44</v>
      </c>
      <c r="C32" s="3" t="s">
        <v>8</v>
      </c>
      <c r="D32" s="18">
        <v>399940</v>
      </c>
      <c r="E32" s="9" t="s">
        <v>8</v>
      </c>
      <c r="F32" s="11" t="s">
        <v>8</v>
      </c>
      <c r="G32" s="19"/>
    </row>
    <row r="33" spans="1:11" ht="34">
      <c r="A33" s="17" t="s">
        <v>45</v>
      </c>
      <c r="B33" s="3" t="s">
        <v>66</v>
      </c>
      <c r="C33" s="3" t="s">
        <v>8</v>
      </c>
      <c r="D33" s="18">
        <v>391314</v>
      </c>
      <c r="E33" s="9" t="s">
        <v>8</v>
      </c>
      <c r="F33" s="11" t="s">
        <v>8</v>
      </c>
      <c r="G33" s="19" t="s">
        <v>8</v>
      </c>
    </row>
    <row r="34" spans="1:11" ht="17">
      <c r="A34" s="17" t="s">
        <v>46</v>
      </c>
      <c r="B34" s="3" t="s">
        <v>70</v>
      </c>
      <c r="C34" s="3" t="s">
        <v>8</v>
      </c>
      <c r="D34" s="18">
        <v>325000</v>
      </c>
      <c r="E34" s="9" t="s">
        <v>8</v>
      </c>
      <c r="F34" s="11" t="s">
        <v>8</v>
      </c>
      <c r="G34" s="19" t="s">
        <v>8</v>
      </c>
    </row>
    <row r="35" spans="1:11" ht="17">
      <c r="A35" s="24" t="s">
        <v>47</v>
      </c>
      <c r="B35" s="6" t="s">
        <v>67</v>
      </c>
      <c r="C35" s="6" t="s">
        <v>8</v>
      </c>
      <c r="D35" s="18">
        <v>299841</v>
      </c>
      <c r="E35" s="9"/>
      <c r="F35" s="11" t="s">
        <v>8</v>
      </c>
      <c r="G35" s="19"/>
    </row>
    <row r="36" spans="1:11" ht="17">
      <c r="A36" s="17" t="s">
        <v>48</v>
      </c>
      <c r="B36" s="6" t="s">
        <v>67</v>
      </c>
      <c r="C36" s="3"/>
      <c r="D36" s="18"/>
      <c r="E36" s="9"/>
      <c r="F36" s="11" t="s">
        <v>8</v>
      </c>
      <c r="G36" s="19"/>
    </row>
    <row r="37" spans="1:11" ht="17">
      <c r="A37" s="24" t="s">
        <v>49</v>
      </c>
      <c r="B37" s="6" t="s">
        <v>71</v>
      </c>
      <c r="C37" s="6" t="s">
        <v>8</v>
      </c>
      <c r="D37" s="18">
        <v>399786</v>
      </c>
      <c r="E37" s="9"/>
      <c r="F37" s="11" t="s">
        <v>8</v>
      </c>
      <c r="G37" s="19"/>
    </row>
    <row r="38" spans="1:11" ht="34">
      <c r="A38" s="17" t="s">
        <v>50</v>
      </c>
      <c r="B38" s="3" t="s">
        <v>66</v>
      </c>
      <c r="C38" s="3" t="s">
        <v>8</v>
      </c>
      <c r="D38" s="18">
        <v>337219</v>
      </c>
      <c r="E38" s="9" t="s">
        <v>8</v>
      </c>
      <c r="F38" s="11" t="s">
        <v>8</v>
      </c>
      <c r="G38" s="19" t="s">
        <v>8</v>
      </c>
    </row>
    <row r="39" spans="1:11" ht="17">
      <c r="A39" s="15" t="s">
        <v>51</v>
      </c>
      <c r="B39" s="2"/>
      <c r="C39" s="2"/>
      <c r="D39" s="2"/>
      <c r="E39" s="28"/>
      <c r="F39" s="26"/>
      <c r="G39" s="27"/>
    </row>
    <row r="40" spans="1:11" ht="17">
      <c r="A40" s="17" t="s">
        <v>52</v>
      </c>
      <c r="B40" s="3"/>
      <c r="C40" s="3"/>
      <c r="D40" s="18"/>
      <c r="E40" s="9"/>
      <c r="F40" s="11" t="s">
        <v>15</v>
      </c>
      <c r="G40" s="19"/>
    </row>
    <row r="41" spans="1:11" ht="17">
      <c r="A41" s="17" t="s">
        <v>53</v>
      </c>
      <c r="B41" s="3"/>
      <c r="C41" s="3"/>
      <c r="D41" s="18"/>
      <c r="E41" s="9"/>
      <c r="F41" s="11" t="s">
        <v>15</v>
      </c>
      <c r="G41" s="19"/>
      <c r="K41" s="34"/>
    </row>
    <row r="42" spans="1:11" ht="17">
      <c r="A42" s="15" t="s">
        <v>54</v>
      </c>
      <c r="B42" s="2"/>
      <c r="C42" s="2"/>
      <c r="D42" s="2"/>
      <c r="E42" s="28"/>
      <c r="F42" s="26"/>
      <c r="G42" s="27"/>
    </row>
    <row r="43" spans="1:11" ht="35" thickBot="1">
      <c r="A43" s="29" t="s">
        <v>72</v>
      </c>
      <c r="B43" s="30" t="s">
        <v>68</v>
      </c>
      <c r="C43" s="30" t="s">
        <v>8</v>
      </c>
      <c r="D43" s="25">
        <v>399710</v>
      </c>
      <c r="E43" s="31"/>
      <c r="F43" s="32" t="s">
        <v>15</v>
      </c>
      <c r="G43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UNDP REDD+ Team</dc:creator>
  <cp:lastModifiedBy>Microsoft Office User</cp:lastModifiedBy>
  <dcterms:created xsi:type="dcterms:W3CDTF">2018-11-05T08:01:57Z</dcterms:created>
  <dcterms:modified xsi:type="dcterms:W3CDTF">2019-10-23T19:02:03Z</dcterms:modified>
</cp:coreProperties>
</file>